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bia İzgeç\Masaüstü\Enerji Verimliliği Yükümlülüğü\"/>
    </mc:Choice>
  </mc:AlternateContent>
  <bookViews>
    <workbookView xWindow="0" yWindow="0" windowWidth="20490" windowHeight="7770" activeTab="4"/>
  </bookViews>
  <sheets>
    <sheet name="2014" sheetId="5" r:id="rId1"/>
    <sheet name="2015" sheetId="6" r:id="rId2"/>
    <sheet name="2016" sheetId="7" r:id="rId3"/>
    <sheet name="2017" sheetId="8" r:id="rId4"/>
    <sheet name="2018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9" l="1"/>
  <c r="N3" i="9"/>
  <c r="N4" i="8"/>
  <c r="N3" i="8"/>
  <c r="N3" i="7" l="1"/>
  <c r="N3" i="6"/>
  <c r="N4" i="7" l="1"/>
  <c r="N4" i="6" l="1"/>
  <c r="N4" i="5"/>
  <c r="N3" i="5"/>
</calcChain>
</file>

<file path=xl/sharedStrings.xml><?xml version="1.0" encoding="utf-8"?>
<sst xmlns="http://schemas.openxmlformats.org/spreadsheetml/2006/main" count="80" uniqueCount="20">
  <si>
    <t>MWh</t>
  </si>
  <si>
    <t>Aktif TL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</si>
  <si>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</si>
  <si>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</si>
  <si>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</si>
  <si>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</si>
  <si>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</si>
  <si>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</si>
  <si>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</si>
  <si>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</si>
  <si>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</si>
  <si>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</si>
  <si>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</si>
  <si>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</si>
  <si>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</si>
  <si>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2014 YILI TÜKETİM MİKTARI VE BEDELİ</t>
  </si>
  <si>
    <t>2015 YILI TÜKETİM MİKTARI VE BEDELİ</t>
  </si>
  <si>
    <t>2016 YILI TÜKETİM MİKTARI VE BEDELİ</t>
  </si>
  <si>
    <t>2018 YILI TÜKETİM MİKTARI VE BEDELİ</t>
  </si>
  <si>
    <t>2017 YILI TÜKETİM MİKTARI VE BEDELİ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</si>
</sst>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000\ _₺_-;\-* #,##0.00000\ _₺_-;_-* &quot;-&quot;??\ _₺_-;_-@_-"/>
  </numFmts>
  <fonts count="4" x14ac:knownFonts="1"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165" fontId="1" fillId="0" borderId="1" xfId="1" applyNumberFormat="1" applyFont="1" applyBorder="1"/>
    <xf numFmtId="165" fontId="0" fillId="0" borderId="1" xfId="1" applyNumberFormat="1" applyFont="1" applyBorder="1"/>
    <xf numFmtId="165" fontId="0" fillId="0" borderId="0" xfId="0" applyNumberFormat="1"/>
    <xf numFmtId="166" fontId="0" fillId="0" borderId="0" xfId="0" applyNumberFormat="1"/>
    <xf numFmtId="3" fontId="3" fillId="0" borderId="0" xfId="0" applyNumberFormat="1" applyFont="1"/>
    <xf numFmtId="0" fontId="1" fillId="0" borderId="1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sqref="A1:N1"/>
    </sheetView>
  </sheetViews>
  <sheetFormatPr defaultRowHeight="15" x14ac:dyDescent="0.25"/>
  <cols>
    <col min="1" max="1" width="8.140625" bestFit="1" customWidth="1"/>
    <col min="2" max="13" width="13.28515625" bestFit="1" customWidth="1"/>
    <col min="14" max="14" width="14.85546875" bestFit="1" customWidth="1"/>
  </cols>
  <sheetData>
    <row r="1" spans="1:14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3">
        <v>191170.39600000001</v>
      </c>
      <c r="C3" s="3">
        <v>167261.70199999999</v>
      </c>
      <c r="D3" s="3">
        <v>167738.19500000001</v>
      </c>
      <c r="E3" s="3">
        <v>162524.43599999999</v>
      </c>
      <c r="F3" s="3">
        <v>169609.03400000001</v>
      </c>
      <c r="G3" s="3">
        <v>164985.755</v>
      </c>
      <c r="H3" s="3">
        <v>216441.06299999999</v>
      </c>
      <c r="I3" s="3">
        <v>274440.20199999999</v>
      </c>
      <c r="J3" s="3">
        <v>231887.93</v>
      </c>
      <c r="K3" s="3">
        <v>182394.69899999999</v>
      </c>
      <c r="L3" s="3">
        <v>159702.851</v>
      </c>
      <c r="M3" s="3">
        <v>190223.10200000001</v>
      </c>
      <c r="N3" s="2">
        <f>SUM(B3:M3)</f>
        <v>2278379.3650000002</v>
      </c>
    </row>
    <row r="4" spans="1:14" x14ac:dyDescent="0.25">
      <c r="A4" s="1" t="s">
        <v>1</v>
      </c>
      <c r="B4" s="3">
        <v>36606140.100000001</v>
      </c>
      <c r="C4" s="3">
        <v>31898881.469999999</v>
      </c>
      <c r="D4" s="3">
        <v>31701077.760000002</v>
      </c>
      <c r="E4" s="3">
        <v>30760036.890000001</v>
      </c>
      <c r="F4" s="3">
        <v>31774324.91</v>
      </c>
      <c r="G4" s="3">
        <v>30896004.77</v>
      </c>
      <c r="H4" s="3">
        <v>39142938.82</v>
      </c>
      <c r="I4" s="3">
        <v>50149351.729999997</v>
      </c>
      <c r="J4" s="3">
        <v>42691117.060000002</v>
      </c>
      <c r="K4" s="3">
        <v>35439015.590000004</v>
      </c>
      <c r="L4" s="3">
        <v>31439185.559999999</v>
      </c>
      <c r="M4" s="3">
        <v>37353677.82</v>
      </c>
      <c r="N4" s="2">
        <f>SUM(B4:M4)</f>
        <v>429851752.48000002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sqref="A1:N1"/>
    </sheetView>
  </sheetViews>
  <sheetFormatPr defaultRowHeight="15" x14ac:dyDescent="0.25"/>
  <cols>
    <col min="1" max="1" width="8.140625" bestFit="1" customWidth="1"/>
    <col min="2" max="13" width="13.28515625" bestFit="1" customWidth="1"/>
    <col min="14" max="14" width="14.85546875" bestFit="1" customWidth="1"/>
  </cols>
  <sheetData>
    <row r="1" spans="1:14" x14ac:dyDescent="0.25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3">
        <v>203049.019</v>
      </c>
      <c r="C3" s="3">
        <v>172026.114</v>
      </c>
      <c r="D3" s="3">
        <v>175245.02600000001</v>
      </c>
      <c r="E3" s="3">
        <v>189681.13699999999</v>
      </c>
      <c r="F3" s="3">
        <v>186956.628</v>
      </c>
      <c r="G3" s="3">
        <v>197859.92300000001</v>
      </c>
      <c r="H3" s="3">
        <v>217495.23800000001</v>
      </c>
      <c r="I3" s="3">
        <v>210524.43100000001</v>
      </c>
      <c r="J3" s="3">
        <v>172005.01699999999</v>
      </c>
      <c r="K3" s="3">
        <v>169605.899</v>
      </c>
      <c r="L3" s="3">
        <v>149896.986</v>
      </c>
      <c r="M3" s="3">
        <v>167682.432</v>
      </c>
      <c r="N3" s="2">
        <f>SUM(B3:M3)</f>
        <v>2212027.85</v>
      </c>
    </row>
    <row r="4" spans="1:14" x14ac:dyDescent="0.25">
      <c r="A4" s="1" t="s">
        <v>1</v>
      </c>
      <c r="B4" s="3">
        <v>40007068.759999998</v>
      </c>
      <c r="C4" s="3">
        <v>34411927.299999997</v>
      </c>
      <c r="D4" s="3">
        <v>34338613.240000002</v>
      </c>
      <c r="E4" s="3">
        <v>36947983.68</v>
      </c>
      <c r="F4" s="3">
        <v>35960622.100000001</v>
      </c>
      <c r="G4" s="3">
        <v>38044360.950000003</v>
      </c>
      <c r="H4" s="3">
        <v>41303552.780000001</v>
      </c>
      <c r="I4" s="3">
        <v>40143936.939999998</v>
      </c>
      <c r="J4" s="3">
        <v>33072758.489999998</v>
      </c>
      <c r="K4" s="3">
        <v>32663199.73</v>
      </c>
      <c r="L4" s="3">
        <v>28946570.010000002</v>
      </c>
      <c r="M4" s="3">
        <v>32309347.469999999</v>
      </c>
      <c r="N4" s="2">
        <f>SUM(B4:M4)</f>
        <v>428149941.45000005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Normal="100" workbookViewId="0">
      <selection sqref="A1:N1"/>
    </sheetView>
  </sheetViews>
  <sheetFormatPr defaultColWidth="13.42578125" defaultRowHeight="15" x14ac:dyDescent="0.25"/>
  <cols>
    <col min="1" max="1" width="8.140625" bestFit="1" customWidth="1"/>
    <col min="2" max="13" width="13.28515625" bestFit="1" customWidth="1"/>
    <col min="14" max="14" width="14.85546875" bestFit="1" customWidth="1"/>
  </cols>
  <sheetData>
    <row r="1" spans="1:14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3">
        <v>185742.96299999999</v>
      </c>
      <c r="C3" s="3">
        <v>172235.46</v>
      </c>
      <c r="D3" s="3">
        <v>152533.74600000001</v>
      </c>
      <c r="E3" s="3">
        <v>141551.23699999999</v>
      </c>
      <c r="F3" s="3">
        <v>147143.106</v>
      </c>
      <c r="G3" s="3">
        <v>166402.228</v>
      </c>
      <c r="H3" s="3">
        <v>173387.29399999999</v>
      </c>
      <c r="I3" s="3">
        <v>181146.42600000001</v>
      </c>
      <c r="J3" s="3">
        <v>166166.13</v>
      </c>
      <c r="K3" s="3">
        <v>153848.101</v>
      </c>
      <c r="L3" s="3">
        <v>147674.02900000001</v>
      </c>
      <c r="M3" s="3">
        <v>159930.617</v>
      </c>
      <c r="N3" s="2">
        <f>SUM(B3:M3)</f>
        <v>1947761.3370000001</v>
      </c>
    </row>
    <row r="4" spans="1:14" x14ac:dyDescent="0.25">
      <c r="A4" s="1" t="s">
        <v>1</v>
      </c>
      <c r="B4" s="3">
        <v>37496347.18</v>
      </c>
      <c r="C4" s="3">
        <v>34715228.579999998</v>
      </c>
      <c r="D4" s="3">
        <v>30786337.77</v>
      </c>
      <c r="E4" s="3">
        <v>29151295.289999999</v>
      </c>
      <c r="F4" s="3">
        <v>30268814.690000001</v>
      </c>
      <c r="G4" s="3">
        <v>34124394.390000001</v>
      </c>
      <c r="H4" s="3">
        <v>36023131.740000002</v>
      </c>
      <c r="I4" s="3">
        <v>37626888.340000004</v>
      </c>
      <c r="J4" s="3">
        <v>34747137.460000001</v>
      </c>
      <c r="K4" s="3">
        <v>32062021.129999999</v>
      </c>
      <c r="L4" s="3">
        <v>30941756.350000001</v>
      </c>
      <c r="M4" s="3">
        <v>33576544.590000004</v>
      </c>
      <c r="N4" s="2">
        <f>SUM(B4:M4)</f>
        <v>401519897.50999999</v>
      </c>
    </row>
    <row r="6" spans="1:14" x14ac:dyDescent="0.25">
      <c r="B6" s="4"/>
    </row>
    <row r="8" spans="1:14" x14ac:dyDescent="0.25">
      <c r="B8" s="5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N1"/>
    </sheetView>
  </sheetViews>
  <sheetFormatPr defaultColWidth="13.42578125" defaultRowHeight="15" x14ac:dyDescent="0.25"/>
  <cols>
    <col min="1" max="1" width="8.140625" bestFit="1" customWidth="1"/>
    <col min="2" max="13" width="13.28515625" bestFit="1" customWidth="1"/>
    <col min="14" max="14" width="14.85546875" bestFit="1" customWidth="1"/>
  </cols>
  <sheetData>
    <row r="1" spans="1:14" x14ac:dyDescent="0.2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3">
        <v>123739.71799999999</v>
      </c>
      <c r="C3" s="3">
        <v>124564.27499999999</v>
      </c>
      <c r="D3" s="3">
        <v>126477.231</v>
      </c>
      <c r="E3" s="3">
        <v>130823.552</v>
      </c>
      <c r="F3" s="3">
        <v>139926.61499999999</v>
      </c>
      <c r="G3" s="3">
        <v>141591.639</v>
      </c>
      <c r="H3" s="3">
        <v>199747.375</v>
      </c>
      <c r="I3" s="3">
        <v>242760.74100000001</v>
      </c>
      <c r="J3" s="3">
        <v>221392.68799999999</v>
      </c>
      <c r="K3" s="3">
        <v>202886.592</v>
      </c>
      <c r="L3" s="3">
        <v>195711.29699999999</v>
      </c>
      <c r="M3" s="3">
        <v>225973.69200000001</v>
      </c>
      <c r="N3" s="2">
        <f>SUM(B3:M3)</f>
        <v>2075595.415</v>
      </c>
    </row>
    <row r="4" spans="1:14" x14ac:dyDescent="0.25">
      <c r="A4" s="1" t="s">
        <v>1</v>
      </c>
      <c r="B4" s="3">
        <v>25913401.370000001</v>
      </c>
      <c r="C4" s="3">
        <v>25954159.73</v>
      </c>
      <c r="D4" s="3">
        <v>26204668.379999999</v>
      </c>
      <c r="E4" s="3">
        <v>27038321.440000001</v>
      </c>
      <c r="F4" s="3">
        <v>28803705.870000001</v>
      </c>
      <c r="G4" s="3">
        <v>28976317.77</v>
      </c>
      <c r="H4" s="3">
        <v>40441355.420000002</v>
      </c>
      <c r="I4" s="3">
        <v>49192331.939999998</v>
      </c>
      <c r="J4" s="3">
        <v>44829345.049999997</v>
      </c>
      <c r="K4" s="3">
        <v>41144992.119999997</v>
      </c>
      <c r="L4" s="3">
        <v>40220704.329999998</v>
      </c>
      <c r="M4" s="3">
        <v>46707071.469999999</v>
      </c>
      <c r="N4" s="2">
        <f>SUM(B4:M4)</f>
        <v>425426374.88999999</v>
      </c>
    </row>
    <row r="6" spans="1:14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x14ac:dyDescent="0.25">
      <c r="B7" s="6"/>
    </row>
    <row r="8" spans="1:14" x14ac:dyDescent="0.25">
      <c r="B8" s="5"/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F10" sqref="F10"/>
    </sheetView>
  </sheetViews>
  <sheetFormatPr defaultColWidth="13.42578125" defaultRowHeight="15" x14ac:dyDescent="0.25"/>
  <cols>
    <col min="1" max="1" width="8.140625" bestFit="1" customWidth="1"/>
    <col min="2" max="13" width="13.28515625" bestFit="1" customWidth="1"/>
    <col min="14" max="14" width="14.85546875" bestFit="1" customWidth="1"/>
  </cols>
  <sheetData>
    <row r="1" spans="1:14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3">
        <v>213645.57399999999</v>
      </c>
      <c r="C3" s="3">
        <v>197043.31099999999</v>
      </c>
      <c r="D3" s="3">
        <v>215005.84599999999</v>
      </c>
      <c r="E3" s="3">
        <v>176035.96599999999</v>
      </c>
      <c r="F3" s="3">
        <v>179289.44699999999</v>
      </c>
      <c r="G3" s="3">
        <v>190229.802</v>
      </c>
      <c r="H3" s="3">
        <v>220007.44699999999</v>
      </c>
      <c r="I3" s="3">
        <v>224694.473</v>
      </c>
      <c r="J3" s="3">
        <v>225432.93599999999</v>
      </c>
      <c r="K3" s="3">
        <v>194955.88699999999</v>
      </c>
      <c r="L3" s="3">
        <v>194623.33499999999</v>
      </c>
      <c r="M3" s="3">
        <v>198088.11</v>
      </c>
      <c r="N3" s="2">
        <f>SUM(B3:M3)</f>
        <v>2429052.1339999996</v>
      </c>
    </row>
    <row r="4" spans="1:14" x14ac:dyDescent="0.25">
      <c r="A4" s="1" t="s">
        <v>1</v>
      </c>
      <c r="B4" s="3">
        <v>46772150.439999998</v>
      </c>
      <c r="C4" s="3">
        <v>44038232.579999998</v>
      </c>
      <c r="D4" s="3">
        <v>47720722.969999999</v>
      </c>
      <c r="E4" s="3">
        <v>41605411.460000001</v>
      </c>
      <c r="F4" s="3">
        <v>42500568.079999998</v>
      </c>
      <c r="G4" s="3">
        <v>45303291.359999999</v>
      </c>
      <c r="H4" s="3">
        <v>52334308.369999997</v>
      </c>
      <c r="I4" s="3">
        <v>58933412.920000002</v>
      </c>
      <c r="J4" s="3">
        <v>68085167.579999998</v>
      </c>
      <c r="K4" s="3">
        <v>71410527.349999994</v>
      </c>
      <c r="L4" s="3">
        <v>74595162.819999993</v>
      </c>
      <c r="M4" s="3">
        <v>76197444.629999995</v>
      </c>
      <c r="N4" s="2">
        <f>SUM(B4:M4)</f>
        <v>669496400.56000006</v>
      </c>
    </row>
    <row r="6" spans="1:14" x14ac:dyDescent="0.25">
      <c r="B6" s="4"/>
    </row>
    <row r="8" spans="1:14" x14ac:dyDescent="0.25">
      <c r="B8" s="5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DEMIR GULTEKIN</dc:creator>
  <cp:lastModifiedBy>RABIA IZGEC</cp:lastModifiedBy>
  <dcterms:created xsi:type="dcterms:W3CDTF">2017-01-30T11:52:13Z</dcterms:created>
  <dcterms:modified xsi:type="dcterms:W3CDTF">2019-02-07T19:18:13Z</dcterms:modified>
</cp:coreProperties>
</file>